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745" windowHeight="6000"/>
  </bookViews>
  <sheets>
    <sheet name="งบบริหารและบำเพ็ญประโยชน์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</calcChain>
</file>

<file path=xl/sharedStrings.xml><?xml version="1.0" encoding="utf-8"?>
<sst xmlns="http://schemas.openxmlformats.org/spreadsheetml/2006/main" count="100" uniqueCount="92">
  <si>
    <t>ลำดับ</t>
  </si>
  <si>
    <t>โครงการ/กิจกรรม</t>
  </si>
  <si>
    <t>งบที่ตั้งไว้</t>
  </si>
  <si>
    <t>ใช้จริง</t>
  </si>
  <si>
    <t>ค่าเอกสาร/สิ่งพิมพ์</t>
  </si>
  <si>
    <t>ค่าตอบแทนเจ้าหน้าที่สโมสร</t>
  </si>
  <si>
    <t>ค่าเค้กวันเกิด</t>
  </si>
  <si>
    <t>เยี่ยมป่วยญาติสายตรงของสมาชิกและสุภาพบุรุษ (พ่อ/แม่/ลูก)</t>
  </si>
  <si>
    <t>ค่าพวงหรีด/ค่าทำบุญ/ค่าสวดญาติสายตรงของสมาชิกและสุภาพบุรุษ</t>
  </si>
  <si>
    <t>ค่าของที่ระลึกวิทยากรองค์ปาฐก</t>
  </si>
  <si>
    <t>ค่าจัดงานวันครอบครัว</t>
  </si>
  <si>
    <t>ค่าเลี้ยงต้อนรับและของฝากคู่มิตรในและต่างประเทศ</t>
  </si>
  <si>
    <t>ค่าร่วมงานกับภาครัฐและเอกชนในจังหวัดเช่นวันรพี/ไลออนส์/ปีใหม่โรงพยาบาล/จังหวัด/มูลนิธิ</t>
  </si>
  <si>
    <t>ค่าของที่ระลึกของคุณนายกเพิ่งผ่านพ้น</t>
  </si>
  <si>
    <t>ค่ารับรอง ผวภ.เยี่ยมสโมสรอย่างเป็นทางการเช่นค่าที่พัก/ค่าอาหาร/ค่าของที่ระลึก</t>
  </si>
  <si>
    <t>ค่าเอกสารสิ่งพิมพ์มอบให้สมาชิกใหม่</t>
  </si>
  <si>
    <t>ค่ารับรองและของที่ระลึกสำหรับ international partner ในการร่วมทำกิจกรรม</t>
  </si>
  <si>
    <t xml:space="preserve">แผ่นพับประชาสัมพันธ์สโมสร ตามแบบมาตรฐานของ Brand Center </t>
  </si>
  <si>
    <t>ของที่ระลึกแสดงความยินดี/ค่าอาหารว่างงานสถาปนาและทุนสนับสนุนกิจกรรมประจำปี Interact โรงเรียนอำมาตย์พานิชนุกูล</t>
  </si>
  <si>
    <t>ค่าลงทะเบียน/ค่าอาหาร/ค่าเดินทางไปอบรมคณะกรรม Interact</t>
  </si>
  <si>
    <t>ค่าลงทะเบียน/ค่าอาหาร/ค่าเดินทางไปอบรม RYLA</t>
  </si>
  <si>
    <t>ค่าจัดกิจกรรมแนะแนวอาชีพให้กับสโมสรInteract และเยาวชนที่สนใจ โดยศิษย์เก่าโรตารีและผู้ทรงคุณวุฒิ</t>
  </si>
  <si>
    <t>ของที่ระลึกแสดงความยินดี/ค่าอาหารว่างงานสถาปนาและทุนสนับสนุนกิจกรรมประจำปี Earlyact โรงเรียนโภคาพาณิชย์นุกูล มูลนิธิ</t>
  </si>
  <si>
    <t>ค่าการจัดอบรมเพื่อพัฒนาบุคคลิกภาพและความเป็นผู้นำให้กับสมาชิก</t>
  </si>
  <si>
    <t>ค่าพวงมาลาสำหรับวันปิยมหาราช 23-10-61</t>
  </si>
  <si>
    <t>โครงการบริจาคเงินช่วยเหลือน้ำท่วม สปป.ลาวผ่านภาคและจังหวัด</t>
  </si>
  <si>
    <t>โครงการเดินรณรงค์โปลิโอร่วมกับInteractและประชาสัมพันธ์บนเวทีถนนคนเดิน</t>
  </si>
  <si>
    <t>โครงการมอบของรางวัลให้กับกาชาดเพื่อใช้จับฉลากในงานกาชาด</t>
  </si>
  <si>
    <t>งบฉุกเฉินกิจกรรมจรที่ไม่อยู่ในแผน แต่มีความสำคัญ</t>
  </si>
  <si>
    <t>งบภัยพิบัติ</t>
  </si>
  <si>
    <t>โครงการจัดกิจกรรมหาทุนเพื่อบำเพ็ญประโยชน์</t>
  </si>
  <si>
    <t>โครงการร่วมกับ Interact และ สวท. จัดกิจกรรมวันเด็ก</t>
  </si>
  <si>
    <t>โครงการร่วมกับ Interact/Earlyact  เก็บขยะหลังวันลอยกระทง</t>
  </si>
  <si>
    <t>ค่าพวงมาลาสำหรับวันสวรรคต ร.9 13-10-61</t>
  </si>
  <si>
    <t>งบบำเพ็ญประโยชน์สโมสร ปีบริหาร 2561-2562</t>
  </si>
  <si>
    <t>งบประมาณสโมสรปีบริหาร 2561-2562</t>
  </si>
  <si>
    <t>โครงการวันแม่ มอบของให้แม่และเด็ก</t>
  </si>
  <si>
    <t>โครงการสอนอาชีพและตรวจสุขภาพให้กับผู้ต้องขังหญิง</t>
  </si>
  <si>
    <t>หมายเหตุ</t>
  </si>
  <si>
    <t>wk/700</t>
  </si>
  <si>
    <t>wk/3,000</t>
  </si>
  <si>
    <t>2m/500</t>
  </si>
  <si>
    <t>case/800</t>
  </si>
  <si>
    <t>ค่าห้องประชุมประจำสัปดาห์/อาหารว่างระหว่างประชุม</t>
  </si>
  <si>
    <t>case/1,200</t>
  </si>
  <si>
    <t>ของในสต๊อค</t>
  </si>
  <si>
    <t>ค่ากระเช้าปีใหม่ 6 ชุด</t>
  </si>
  <si>
    <t xml:space="preserve">ชุดละ 1,200 </t>
  </si>
  <si>
    <t>ร่วมกับกระบี่</t>
  </si>
  <si>
    <t>ค่าเครื่องดื่ม/ อาหารนอกเหนือ</t>
  </si>
  <si>
    <t>สมาชิกจ่ายเอง</t>
  </si>
  <si>
    <t>ค่ารถตู้และร่วมงานสถาปนาสโมสรใกล้เคียงและสโมสรคู่มิตรในประเทศ/ งานอื่นๆเช่นงานขาวดำ (5 คนขึ้นไป)</t>
  </si>
  <si>
    <t>เงินร่วมบำเพ็ญประโยชน์ / ค่าของที่ระลึกร่วมงานสถาปนาคู่มิตรต่างประเทศ</t>
  </si>
  <si>
    <t>ห้องพัก/อาหาร</t>
  </si>
  <si>
    <t>time/1,000</t>
  </si>
  <si>
    <t>ค่าการจัดงานสถาปนาคณะกรรมการชุดใหม่/ค่าช่อดอกไม้/ค่าที่พัก ผวภ./ผวล.หรืออผภ.ที่มาทำหน้าที่แทน</t>
  </si>
  <si>
    <t>คน/150</t>
  </si>
  <si>
    <t>มีสต๊อค 5ชุด</t>
  </si>
  <si>
    <t>ป้าแก้ว</t>
  </si>
  <si>
    <t>นายกมาลี</t>
  </si>
  <si>
    <t>พวงกุญแจมีสต๊อค 30ชุด</t>
  </si>
  <si>
    <t>ใบประกาศเกียรติคุณให้กับผู้สำเร็จในอาชีพและผู้บำเพ็ญประโยชน์ดีเด่นในชุมชน</t>
  </si>
  <si>
    <t>2 คน</t>
  </si>
  <si>
    <t>เบรค 30/คนx100คน</t>
  </si>
  <si>
    <t>วิทยากรที่มีจิตอาสา</t>
  </si>
  <si>
    <t>ค่าตู้รับบริจาค Big C /Lotus-Makro/Airport</t>
  </si>
  <si>
    <t>ทำหนังสือขอผู้ว่าการท่าฯ</t>
  </si>
  <si>
    <t>ค่าเดินทางไปอบรมการประชุมระดับภาคแบบเป็นหมู่คณะ DTA/DC/Foundation/Intercity1-15 (5 คนขึ้นไป)</t>
  </si>
  <si>
    <t>รวม</t>
  </si>
  <si>
    <t>งบฉุกเฉินกิจกรรมที่ไม่อยู่ในแผน แต่มีความสำคัญ **</t>
  </si>
  <si>
    <t>ต้องขอมติกรรมการทุกครั้ง (ไม่เกิน 5,000 นายกตัดสินใจได้เลย)</t>
  </si>
  <si>
    <t>ค่าบำรุงภาค ประจำปี</t>
  </si>
  <si>
    <t>ค่า RI</t>
  </si>
  <si>
    <t>รายรับ</t>
  </si>
  <si>
    <t>ขาดทุน</t>
  </si>
  <si>
    <t>ประมาณ 3 ครั้ง ตรัง/ภูเก็ต/พังงา</t>
  </si>
  <si>
    <t>time/3,200</t>
  </si>
  <si>
    <t>จ่ายค่าจ้างล้างจาน</t>
  </si>
  <si>
    <t>สมาชิกช่วยสมทบ /อาหาร</t>
  </si>
  <si>
    <t>รายละเอียด</t>
  </si>
  <si>
    <t>ค่าอุปกรณ์ 12,400/ขนม350ชิ้นx10/ผ้าขนหนู10x40/กระเป๋า10x35</t>
  </si>
  <si>
    <t>อาหารกล่อง/น้ำ</t>
  </si>
  <si>
    <t>กระเป๋า 100 ใบ (มีสต๊อคบ้านป้าแก้ว)</t>
  </si>
  <si>
    <t>โครงการร่วมรณรงค์ขอรับบริจาคโลหิตโดยสนับสนุนอาหารว่างหรือของที่ระลึก (วันแม่ /TOYOTA)</t>
  </si>
  <si>
    <t xml:space="preserve">ขนม 35ชุด x 10 /น้ำ </t>
  </si>
  <si>
    <t>โครงการพา Interact ร่วมทัศนศึกษาและเรียนรู้เศรษฐกิจพอเพียง</t>
  </si>
  <si>
    <t>โครงการปลูกป่าป้องกันน้ำท่วมตามศาสตร์พระราชา</t>
  </si>
  <si>
    <t>อาหารอนุเคราะห์โดยชุมชน</t>
  </si>
  <si>
    <t xml:space="preserve">โครงการส่งเสริมสุขภาพ(สอนโยคะ) และตรวจสุขภาพให้กับผู้ต้องขังหญิง </t>
  </si>
  <si>
    <t>กระเป๋า+ผ้าขนหนู 10 ชุด / เกียรติบัตรครูสอน 200 /ขนม 350ชิ้น</t>
  </si>
  <si>
    <t>ครั้งละไม่เกิน 2,000</t>
  </si>
  <si>
    <t>เงินบำเพ็ญยกมาจากปี 2560-2561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</si>
</sst>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7" formatCode="_(* #,##0_);_(* \(#,##0\);_(* &quot;-&quot;??_);_(@_)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Angsana New"/>
      <family val="1"/>
    </font>
    <font>
      <b/>
      <sz val="16"/>
      <color rgb="FF0070C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 shrinkToFit="1"/>
    </xf>
    <xf numFmtId="0" fontId="1" fillId="0" borderId="1" xfId="0" applyFont="1" applyBorder="1"/>
    <xf numFmtId="0" fontId="1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1" fillId="0" borderId="3" xfId="0" applyFont="1" applyBorder="1" applyAlignment="1">
      <alignment wrapText="1" shrinkToFit="1"/>
    </xf>
    <xf numFmtId="0" fontId="1" fillId="0" borderId="3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 shrinkToFit="1"/>
    </xf>
    <xf numFmtId="3" fontId="2" fillId="2" borderId="1" xfId="0" applyNumberFormat="1" applyFont="1" applyFill="1" applyBorder="1"/>
    <xf numFmtId="0" fontId="2" fillId="2" borderId="1" xfId="0" applyFont="1" applyFill="1" applyBorder="1"/>
    <xf numFmtId="187" fontId="2" fillId="2" borderId="1" xfId="1" applyNumberFormat="1" applyFont="1" applyFill="1" applyBorder="1"/>
    <xf numFmtId="187" fontId="4" fillId="2" borderId="1" xfId="0" applyNumberFormat="1" applyFont="1" applyFill="1" applyBorder="1"/>
    <xf numFmtId="0" fontId="2" fillId="0" borderId="4" xfId="0" applyFont="1" applyFill="1" applyBorder="1"/>
    <xf numFmtId="187" fontId="4" fillId="0" borderId="5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/>
    <xf numFmtId="0" fontId="1" fillId="0" borderId="6" xfId="0" applyFont="1" applyBorder="1" applyAlignment="1">
      <alignment horizontal="center" vertical="center"/>
    </xf>
    <xf numFmtId="3" fontId="2" fillId="0" borderId="7" xfId="0" applyNumberFormat="1" applyFont="1" applyBorder="1"/>
    <xf numFmtId="3" fontId="5" fillId="0" borderId="7" xfId="0" applyNumberFormat="1" applyFont="1" applyBorder="1"/>
    <xf numFmtId="0" fontId="5" fillId="0" borderId="7" xfId="0" applyFont="1" applyBorder="1" applyAlignment="1">
      <alignment wrapText="1" shrinkToFi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 shrinkToFit="1"/>
    </xf>
    <xf numFmtId="3" fontId="5" fillId="0" borderId="0" xfId="0" applyNumberFormat="1" applyFont="1" applyBorder="1"/>
    <xf numFmtId="3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B45" workbookViewId="0">
      <selection activeCell="C56" sqref="C56"/>
    </sheetView>
  </sheetViews>
  <sheetFormatPr defaultColWidth="9" defaultRowHeight="23.25" x14ac:dyDescent="0.5"/>
  <cols>
    <col min="1" max="1" width="9" style="13"/>
    <col min="2" max="2" width="48.625" style="3" bestFit="1" customWidth="1"/>
    <col min="3" max="3" width="9" style="1"/>
    <col min="4" max="4" width="10.625" style="1" customWidth="1"/>
    <col min="5" max="5" width="24.75" style="1" bestFit="1" customWidth="1"/>
    <col min="6" max="6" width="0.125" style="1" customWidth="1"/>
    <col min="7" max="8" width="9" style="1" hidden="1" customWidth="1"/>
    <col min="9" max="9" width="2.625" style="1" hidden="1" customWidth="1"/>
    <col min="10" max="10" width="2.75" style="1" hidden="1" customWidth="1"/>
    <col min="11" max="11" width="26.75" style="1" bestFit="1" customWidth="1"/>
    <col min="12" max="12" width="11.25" style="1" bestFit="1" customWidth="1"/>
    <col min="13" max="16384" width="9" style="1"/>
  </cols>
  <sheetData>
    <row r="1" spans="1:11" x14ac:dyDescent="0.5">
      <c r="A1" s="37" t="s">
        <v>35</v>
      </c>
      <c r="B1" s="37"/>
      <c r="C1" s="37"/>
      <c r="D1" s="37"/>
      <c r="E1" s="37"/>
    </row>
    <row r="2" spans="1:11" x14ac:dyDescent="0.5">
      <c r="A2" s="12" t="s">
        <v>0</v>
      </c>
      <c r="B2" s="7" t="s">
        <v>1</v>
      </c>
      <c r="C2" s="6" t="s">
        <v>2</v>
      </c>
      <c r="D2" s="6" t="s">
        <v>3</v>
      </c>
      <c r="E2" s="2" t="s">
        <v>79</v>
      </c>
      <c r="F2" s="6"/>
      <c r="G2" s="6"/>
      <c r="H2" s="6"/>
      <c r="I2" s="6"/>
      <c r="J2" s="6"/>
      <c r="K2" s="6" t="s">
        <v>38</v>
      </c>
    </row>
    <row r="3" spans="1:11" x14ac:dyDescent="0.5">
      <c r="A3" s="11">
        <v>1</v>
      </c>
      <c r="B3" s="5" t="s">
        <v>43</v>
      </c>
      <c r="C3" s="10">
        <v>36400</v>
      </c>
      <c r="D3" s="4"/>
      <c r="E3" s="4" t="s">
        <v>39</v>
      </c>
      <c r="F3" s="4"/>
      <c r="G3" s="4"/>
      <c r="H3" s="4"/>
      <c r="I3" s="4"/>
      <c r="J3" s="4"/>
      <c r="K3" s="4"/>
    </row>
    <row r="4" spans="1:11" x14ac:dyDescent="0.5">
      <c r="A4" s="11">
        <v>2</v>
      </c>
      <c r="B4" s="5" t="s">
        <v>49</v>
      </c>
      <c r="C4" s="4"/>
      <c r="D4" s="4"/>
      <c r="E4" s="4"/>
      <c r="F4" s="4"/>
      <c r="G4" s="4"/>
      <c r="H4" s="4"/>
      <c r="I4" s="4"/>
      <c r="J4" s="4"/>
      <c r="K4" s="4" t="s">
        <v>50</v>
      </c>
    </row>
    <row r="5" spans="1:11" x14ac:dyDescent="0.5">
      <c r="A5" s="11">
        <v>3</v>
      </c>
      <c r="B5" s="5" t="s">
        <v>4</v>
      </c>
      <c r="C5" s="10">
        <v>1000</v>
      </c>
      <c r="D5" s="4"/>
      <c r="E5" s="4"/>
      <c r="F5" s="4"/>
      <c r="G5" s="4"/>
      <c r="H5" s="4"/>
      <c r="I5" s="4"/>
      <c r="J5" s="4"/>
      <c r="K5" s="4"/>
    </row>
    <row r="6" spans="1:11" x14ac:dyDescent="0.5">
      <c r="A6" s="11">
        <v>4</v>
      </c>
      <c r="B6" s="5" t="s">
        <v>5</v>
      </c>
      <c r="C6" s="10">
        <v>36000</v>
      </c>
      <c r="D6" s="4"/>
      <c r="E6" s="4" t="s">
        <v>40</v>
      </c>
      <c r="F6" s="4"/>
      <c r="G6" s="4"/>
      <c r="H6" s="4"/>
      <c r="I6" s="4"/>
      <c r="J6" s="4"/>
      <c r="K6" s="4"/>
    </row>
    <row r="7" spans="1:11" x14ac:dyDescent="0.5">
      <c r="A7" s="11">
        <v>5</v>
      </c>
      <c r="B7" s="5" t="s">
        <v>6</v>
      </c>
      <c r="C7" s="10">
        <v>3000</v>
      </c>
      <c r="D7" s="4"/>
      <c r="E7" s="4" t="s">
        <v>41</v>
      </c>
      <c r="F7" s="4"/>
      <c r="G7" s="4"/>
      <c r="H7" s="4"/>
      <c r="I7" s="4"/>
      <c r="J7" s="4"/>
      <c r="K7" s="4"/>
    </row>
    <row r="8" spans="1:11" x14ac:dyDescent="0.5">
      <c r="A8" s="11">
        <v>6</v>
      </c>
      <c r="B8" s="5" t="s">
        <v>7</v>
      </c>
      <c r="C8" s="10">
        <v>4000</v>
      </c>
      <c r="D8" s="4"/>
      <c r="E8" s="4" t="s">
        <v>42</v>
      </c>
      <c r="F8" s="4"/>
      <c r="G8" s="4"/>
      <c r="H8" s="4"/>
      <c r="I8" s="4"/>
      <c r="J8" s="4"/>
      <c r="K8" s="4"/>
    </row>
    <row r="9" spans="1:11" x14ac:dyDescent="0.5">
      <c r="A9" s="11">
        <v>7</v>
      </c>
      <c r="B9" s="5" t="s">
        <v>8</v>
      </c>
      <c r="C9" s="10">
        <v>6000</v>
      </c>
      <c r="D9" s="4"/>
      <c r="E9" s="4" t="s">
        <v>44</v>
      </c>
      <c r="F9" s="4"/>
      <c r="G9" s="4"/>
      <c r="H9" s="4"/>
      <c r="I9" s="4"/>
      <c r="J9" s="4"/>
      <c r="K9" s="4"/>
    </row>
    <row r="10" spans="1:11" x14ac:dyDescent="0.5">
      <c r="A10" s="11">
        <v>8</v>
      </c>
      <c r="B10" s="5" t="s">
        <v>9</v>
      </c>
      <c r="C10" s="4"/>
      <c r="D10" s="4"/>
      <c r="E10" s="4" t="s">
        <v>45</v>
      </c>
      <c r="F10" s="4"/>
      <c r="G10" s="4"/>
      <c r="H10" s="4"/>
      <c r="I10" s="4"/>
      <c r="J10" s="4"/>
      <c r="K10" s="4"/>
    </row>
    <row r="11" spans="1:11" x14ac:dyDescent="0.5">
      <c r="A11" s="11">
        <v>9</v>
      </c>
      <c r="B11" s="5" t="s">
        <v>46</v>
      </c>
      <c r="C11" s="10">
        <v>3600</v>
      </c>
      <c r="D11" s="4"/>
      <c r="E11" s="4" t="s">
        <v>47</v>
      </c>
      <c r="F11" s="4"/>
      <c r="G11" s="4"/>
      <c r="H11" s="4"/>
      <c r="I11" s="4"/>
      <c r="J11" s="4"/>
      <c r="K11" s="4" t="s">
        <v>48</v>
      </c>
    </row>
    <row r="12" spans="1:11" x14ac:dyDescent="0.5">
      <c r="A12" s="11">
        <v>10</v>
      </c>
      <c r="B12" s="5" t="s">
        <v>10</v>
      </c>
      <c r="C12" s="10">
        <v>2000</v>
      </c>
      <c r="D12" s="4"/>
      <c r="E12" s="4" t="s">
        <v>78</v>
      </c>
      <c r="F12" s="4"/>
      <c r="G12" s="4"/>
      <c r="H12" s="4"/>
      <c r="I12" s="4"/>
      <c r="J12" s="4"/>
      <c r="K12" s="4" t="s">
        <v>77</v>
      </c>
    </row>
    <row r="13" spans="1:11" ht="46.5" x14ac:dyDescent="0.5">
      <c r="A13" s="11">
        <v>11</v>
      </c>
      <c r="B13" s="5" t="s">
        <v>51</v>
      </c>
      <c r="C13" s="10">
        <v>10000</v>
      </c>
      <c r="D13" s="4"/>
      <c r="E13" s="4" t="s">
        <v>76</v>
      </c>
      <c r="F13" s="4"/>
      <c r="G13" s="4"/>
      <c r="H13" s="4"/>
      <c r="I13" s="4"/>
      <c r="J13" s="4"/>
      <c r="K13" s="4" t="s">
        <v>75</v>
      </c>
    </row>
    <row r="14" spans="1:11" ht="46.5" x14ac:dyDescent="0.5">
      <c r="A14" s="11">
        <v>12</v>
      </c>
      <c r="B14" s="5" t="s">
        <v>52</v>
      </c>
      <c r="C14" s="10">
        <v>10000</v>
      </c>
      <c r="D14" s="4"/>
      <c r="E14" s="4"/>
      <c r="F14" s="4"/>
      <c r="G14" s="4"/>
      <c r="H14" s="4"/>
      <c r="I14" s="4"/>
      <c r="J14" s="4"/>
      <c r="K14" s="4"/>
    </row>
    <row r="15" spans="1:11" x14ac:dyDescent="0.5">
      <c r="A15" s="11">
        <v>13</v>
      </c>
      <c r="B15" s="5" t="s">
        <v>11</v>
      </c>
      <c r="C15" s="10">
        <v>10000</v>
      </c>
      <c r="D15" s="4"/>
      <c r="E15" s="4"/>
      <c r="F15" s="4"/>
      <c r="G15" s="4"/>
      <c r="H15" s="4"/>
      <c r="I15" s="4"/>
      <c r="J15" s="4"/>
      <c r="K15" s="4" t="s">
        <v>53</v>
      </c>
    </row>
    <row r="16" spans="1:11" ht="46.5" x14ac:dyDescent="0.5">
      <c r="A16" s="11">
        <v>14</v>
      </c>
      <c r="B16" s="5" t="s">
        <v>12</v>
      </c>
      <c r="C16" s="10">
        <v>5000</v>
      </c>
      <c r="D16" s="4"/>
      <c r="E16" s="4" t="s">
        <v>54</v>
      </c>
      <c r="F16" s="4"/>
      <c r="G16" s="4"/>
      <c r="H16" s="4"/>
      <c r="I16" s="4"/>
      <c r="J16" s="4"/>
      <c r="K16" s="4"/>
    </row>
    <row r="17" spans="1:11" ht="46.5" x14ac:dyDescent="0.5">
      <c r="A17" s="11">
        <v>15</v>
      </c>
      <c r="B17" s="5" t="s">
        <v>55</v>
      </c>
      <c r="C17" s="10">
        <v>15000</v>
      </c>
      <c r="D17" s="4"/>
      <c r="E17" s="4"/>
      <c r="F17" s="4"/>
      <c r="G17" s="4"/>
      <c r="H17" s="4"/>
      <c r="I17" s="4"/>
      <c r="J17" s="4"/>
      <c r="K17" s="4"/>
    </row>
    <row r="18" spans="1:11" x14ac:dyDescent="0.5">
      <c r="A18" s="11">
        <v>16</v>
      </c>
      <c r="B18" s="5" t="s">
        <v>13</v>
      </c>
      <c r="C18" s="10">
        <v>1000</v>
      </c>
      <c r="D18" s="4"/>
      <c r="E18" s="4"/>
      <c r="F18" s="4"/>
      <c r="G18" s="4"/>
      <c r="H18" s="4"/>
      <c r="I18" s="4"/>
      <c r="J18" s="4"/>
      <c r="K18" s="4"/>
    </row>
    <row r="19" spans="1:11" ht="46.5" x14ac:dyDescent="0.5">
      <c r="A19" s="11">
        <v>17</v>
      </c>
      <c r="B19" s="5" t="s">
        <v>14</v>
      </c>
      <c r="C19" s="10">
        <v>3000</v>
      </c>
      <c r="D19" s="4"/>
      <c r="E19" s="4" t="s">
        <v>56</v>
      </c>
      <c r="F19" s="4"/>
      <c r="G19" s="4"/>
      <c r="H19" s="4"/>
      <c r="I19" s="4"/>
      <c r="J19" s="4"/>
      <c r="K19" s="4"/>
    </row>
    <row r="20" spans="1:11" x14ac:dyDescent="0.5">
      <c r="A20" s="11">
        <v>18</v>
      </c>
      <c r="B20" s="5" t="s">
        <v>15</v>
      </c>
      <c r="C20" s="4"/>
      <c r="D20" s="4"/>
      <c r="E20" s="4" t="s">
        <v>57</v>
      </c>
      <c r="F20" s="4"/>
      <c r="G20" s="4"/>
      <c r="H20" s="4"/>
      <c r="I20" s="4"/>
      <c r="J20" s="4"/>
      <c r="K20" s="4" t="s">
        <v>58</v>
      </c>
    </row>
    <row r="21" spans="1:11" ht="46.5" x14ac:dyDescent="0.5">
      <c r="A21" s="11">
        <v>19</v>
      </c>
      <c r="B21" s="5" t="s">
        <v>16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5">
      <c r="A22" s="11">
        <v>20</v>
      </c>
      <c r="B22" s="5" t="s">
        <v>17</v>
      </c>
      <c r="C22" s="10">
        <v>1500</v>
      </c>
      <c r="D22" s="4"/>
      <c r="E22" s="4" t="s">
        <v>60</v>
      </c>
      <c r="F22" s="4"/>
      <c r="G22" s="4"/>
      <c r="H22" s="4"/>
      <c r="I22" s="4"/>
      <c r="J22" s="4"/>
      <c r="K22" s="4" t="s">
        <v>59</v>
      </c>
    </row>
    <row r="23" spans="1:11" ht="46.5" x14ac:dyDescent="0.5">
      <c r="A23" s="11">
        <v>21</v>
      </c>
      <c r="B23" s="5" t="s">
        <v>61</v>
      </c>
      <c r="C23" s="4">
        <v>500</v>
      </c>
      <c r="D23" s="4"/>
      <c r="E23" s="4" t="s">
        <v>62</v>
      </c>
      <c r="F23" s="4"/>
      <c r="G23" s="4"/>
      <c r="H23" s="4"/>
      <c r="I23" s="4"/>
      <c r="J23" s="4"/>
      <c r="K23" s="4"/>
    </row>
    <row r="24" spans="1:11" ht="46.5" x14ac:dyDescent="0.5">
      <c r="A24" s="11">
        <v>22</v>
      </c>
      <c r="B24" s="5" t="s">
        <v>18</v>
      </c>
      <c r="C24" s="10">
        <v>4000</v>
      </c>
      <c r="D24" s="4"/>
      <c r="E24" s="4"/>
      <c r="F24" s="4"/>
      <c r="G24" s="4"/>
      <c r="H24" s="4"/>
      <c r="I24" s="4"/>
      <c r="J24" s="4"/>
      <c r="K24" s="4"/>
    </row>
    <row r="25" spans="1:11" x14ac:dyDescent="0.5">
      <c r="A25" s="11">
        <v>23</v>
      </c>
      <c r="B25" s="5" t="s">
        <v>19</v>
      </c>
      <c r="C25" s="10">
        <v>4000</v>
      </c>
      <c r="D25" s="4"/>
      <c r="E25" s="4"/>
      <c r="F25" s="4"/>
      <c r="G25" s="4"/>
      <c r="H25" s="4"/>
      <c r="I25" s="4"/>
      <c r="J25" s="4"/>
      <c r="K25" s="4"/>
    </row>
    <row r="26" spans="1:11" x14ac:dyDescent="0.5">
      <c r="A26" s="11">
        <v>24</v>
      </c>
      <c r="B26" s="5" t="s">
        <v>20</v>
      </c>
      <c r="C26" s="10">
        <v>15000</v>
      </c>
      <c r="D26" s="4"/>
      <c r="E26" s="4"/>
      <c r="F26" s="4"/>
      <c r="G26" s="4"/>
      <c r="H26" s="4"/>
      <c r="I26" s="4"/>
      <c r="J26" s="4"/>
      <c r="K26" s="4" t="s">
        <v>48</v>
      </c>
    </row>
    <row r="27" spans="1:11" ht="46.5" x14ac:dyDescent="0.5">
      <c r="A27" s="11">
        <v>25</v>
      </c>
      <c r="B27" s="5" t="s">
        <v>21</v>
      </c>
      <c r="C27" s="10">
        <v>3000</v>
      </c>
      <c r="D27" s="4"/>
      <c r="E27" s="4" t="s">
        <v>63</v>
      </c>
      <c r="F27" s="4"/>
      <c r="G27" s="4"/>
      <c r="H27" s="4"/>
      <c r="I27" s="4"/>
      <c r="J27" s="4"/>
      <c r="K27" s="4"/>
    </row>
    <row r="28" spans="1:11" ht="69.75" x14ac:dyDescent="0.5">
      <c r="A28" s="11">
        <v>26</v>
      </c>
      <c r="B28" s="5" t="s">
        <v>22</v>
      </c>
      <c r="C28" s="10">
        <v>2000</v>
      </c>
      <c r="D28" s="4"/>
      <c r="E28" s="4"/>
      <c r="F28" s="4"/>
      <c r="G28" s="4"/>
      <c r="H28" s="4"/>
      <c r="I28" s="4"/>
      <c r="J28" s="4"/>
      <c r="K28" s="4"/>
    </row>
    <row r="29" spans="1:11" ht="46.5" x14ac:dyDescent="0.5">
      <c r="A29" s="11">
        <v>27</v>
      </c>
      <c r="B29" s="5" t="s">
        <v>23</v>
      </c>
      <c r="C29" s="10">
        <v>2000</v>
      </c>
      <c r="D29" s="4"/>
      <c r="E29" s="4" t="s">
        <v>64</v>
      </c>
      <c r="F29" s="4"/>
      <c r="G29" s="4"/>
      <c r="H29" s="4"/>
      <c r="I29" s="4"/>
      <c r="J29" s="4"/>
      <c r="K29" s="4"/>
    </row>
    <row r="30" spans="1:11" x14ac:dyDescent="0.5">
      <c r="A30" s="11">
        <v>28</v>
      </c>
      <c r="B30" s="5" t="s">
        <v>33</v>
      </c>
      <c r="C30" s="10">
        <v>1500</v>
      </c>
      <c r="D30" s="4"/>
      <c r="E30" s="4"/>
      <c r="F30" s="4"/>
      <c r="G30" s="4"/>
      <c r="H30" s="4"/>
      <c r="I30" s="4"/>
      <c r="J30" s="4"/>
      <c r="K30" s="4"/>
    </row>
    <row r="31" spans="1:11" x14ac:dyDescent="0.5">
      <c r="A31" s="11">
        <v>29</v>
      </c>
      <c r="B31" s="5" t="s">
        <v>24</v>
      </c>
      <c r="C31" s="10">
        <v>1500</v>
      </c>
      <c r="D31" s="4"/>
      <c r="E31" s="4"/>
      <c r="F31" s="4"/>
      <c r="G31" s="4"/>
      <c r="H31" s="4"/>
      <c r="I31" s="4"/>
      <c r="J31" s="4"/>
      <c r="K31" s="4"/>
    </row>
    <row r="32" spans="1:11" ht="46.5" x14ac:dyDescent="0.5">
      <c r="A32" s="11">
        <v>30</v>
      </c>
      <c r="B32" s="5" t="s">
        <v>67</v>
      </c>
      <c r="C32" s="10"/>
      <c r="D32" s="4"/>
      <c r="E32" s="4"/>
      <c r="F32" s="4"/>
      <c r="G32" s="4"/>
      <c r="H32" s="4"/>
      <c r="I32" s="4"/>
      <c r="J32" s="4"/>
      <c r="K32" s="4"/>
    </row>
    <row r="33" spans="1:12" x14ac:dyDescent="0.5">
      <c r="A33" s="11">
        <v>31</v>
      </c>
      <c r="B33" s="5" t="s">
        <v>69</v>
      </c>
      <c r="C33" s="10">
        <v>20000</v>
      </c>
      <c r="D33" s="4"/>
      <c r="E33" s="4" t="s">
        <v>70</v>
      </c>
      <c r="F33" s="4"/>
      <c r="G33" s="4"/>
      <c r="H33" s="4"/>
      <c r="I33" s="4"/>
      <c r="J33" s="4"/>
      <c r="K33" s="4"/>
    </row>
    <row r="34" spans="1:12" x14ac:dyDescent="0.5">
      <c r="A34" s="11">
        <v>32</v>
      </c>
      <c r="B34" s="5" t="s">
        <v>71</v>
      </c>
      <c r="C34" s="10">
        <v>61600</v>
      </c>
      <c r="D34" s="4"/>
      <c r="E34" s="4"/>
      <c r="F34" s="4"/>
      <c r="G34" s="4"/>
      <c r="H34" s="4"/>
      <c r="I34" s="4"/>
      <c r="J34" s="4"/>
      <c r="K34" s="4"/>
    </row>
    <row r="35" spans="1:12" x14ac:dyDescent="0.5">
      <c r="A35" s="11">
        <v>33</v>
      </c>
      <c r="B35" s="5" t="s">
        <v>72</v>
      </c>
      <c r="C35" s="10">
        <v>31544</v>
      </c>
      <c r="D35" s="4"/>
      <c r="E35" s="4"/>
      <c r="F35" s="4"/>
      <c r="G35" s="4"/>
      <c r="H35" s="4"/>
      <c r="I35" s="4"/>
      <c r="J35" s="4"/>
      <c r="K35" s="4"/>
    </row>
    <row r="36" spans="1:12" x14ac:dyDescent="0.5">
      <c r="A36" s="11">
        <v>34</v>
      </c>
      <c r="B36" s="5"/>
      <c r="C36" s="4"/>
      <c r="D36" s="4"/>
      <c r="E36" s="4"/>
      <c r="F36" s="4"/>
      <c r="G36" s="4"/>
      <c r="H36" s="4"/>
      <c r="I36" s="4"/>
      <c r="J36" s="4"/>
      <c r="K36" s="9"/>
    </row>
    <row r="37" spans="1:12" s="15" customFormat="1" x14ac:dyDescent="0.5">
      <c r="A37" s="16" t="s">
        <v>68</v>
      </c>
      <c r="B37" s="17"/>
      <c r="C37" s="18"/>
      <c r="D37" s="19"/>
      <c r="E37" s="19"/>
      <c r="F37" s="14"/>
      <c r="G37" s="14"/>
      <c r="H37" s="14"/>
      <c r="I37" s="14"/>
      <c r="J37" s="14"/>
      <c r="K37" s="19" t="s">
        <v>73</v>
      </c>
      <c r="L37" s="20"/>
    </row>
    <row r="38" spans="1:12" s="15" customFormat="1" x14ac:dyDescent="0.5">
      <c r="A38" s="16"/>
      <c r="B38" s="17"/>
      <c r="C38" s="18"/>
      <c r="D38" s="19"/>
      <c r="E38" s="19"/>
      <c r="F38" s="14"/>
      <c r="G38" s="14"/>
      <c r="H38" s="14"/>
      <c r="I38" s="14"/>
      <c r="J38" s="14"/>
      <c r="K38" s="19" t="s">
        <v>74</v>
      </c>
      <c r="L38" s="21">
        <f>L37-C37</f>
        <v>0</v>
      </c>
    </row>
    <row r="39" spans="1:12" ht="39" customHeight="1" x14ac:dyDescent="0.5">
      <c r="A39" s="35" t="s">
        <v>34</v>
      </c>
      <c r="B39" s="35"/>
      <c r="C39" s="35"/>
      <c r="D39" s="35"/>
      <c r="E39" s="36"/>
      <c r="F39" s="36"/>
      <c r="G39" s="36"/>
      <c r="H39" s="36"/>
      <c r="I39" s="36"/>
      <c r="J39" s="36"/>
      <c r="K39" s="22"/>
      <c r="L39" s="23"/>
    </row>
    <row r="40" spans="1:12" x14ac:dyDescent="0.5">
      <c r="A40" s="12" t="s">
        <v>0</v>
      </c>
      <c r="B40" s="7" t="s">
        <v>1</v>
      </c>
      <c r="C40" s="6" t="s">
        <v>2</v>
      </c>
      <c r="D40" s="6" t="s">
        <v>3</v>
      </c>
      <c r="E40" s="35" t="s">
        <v>79</v>
      </c>
      <c r="F40" s="35"/>
      <c r="G40" s="35"/>
      <c r="H40" s="35"/>
      <c r="I40" s="35"/>
      <c r="J40" s="35"/>
      <c r="K40" s="35"/>
    </row>
    <row r="41" spans="1:12" x14ac:dyDescent="0.5">
      <c r="A41" s="11">
        <v>1</v>
      </c>
      <c r="B41" s="5" t="s">
        <v>25</v>
      </c>
      <c r="C41" s="10">
        <v>10000</v>
      </c>
      <c r="D41" s="10">
        <v>10000</v>
      </c>
      <c r="E41" s="38"/>
      <c r="F41" s="38"/>
      <c r="G41" s="38"/>
      <c r="H41" s="38"/>
      <c r="I41" s="38"/>
      <c r="J41" s="38"/>
      <c r="K41" s="38"/>
    </row>
    <row r="42" spans="1:12" x14ac:dyDescent="0.5">
      <c r="A42" s="11">
        <v>2</v>
      </c>
      <c r="B42" s="5" t="s">
        <v>36</v>
      </c>
      <c r="C42" s="10">
        <v>6000</v>
      </c>
      <c r="D42" s="10">
        <v>5273</v>
      </c>
      <c r="E42" s="38"/>
      <c r="F42" s="38"/>
      <c r="G42" s="38"/>
      <c r="H42" s="38"/>
      <c r="I42" s="38"/>
      <c r="J42" s="38"/>
      <c r="K42" s="38"/>
    </row>
    <row r="43" spans="1:12" x14ac:dyDescent="0.5">
      <c r="A43" s="11">
        <v>3</v>
      </c>
      <c r="B43" s="5" t="s">
        <v>37</v>
      </c>
      <c r="C43" s="10">
        <v>16650</v>
      </c>
      <c r="D43" s="10"/>
      <c r="E43" s="38" t="s">
        <v>80</v>
      </c>
      <c r="F43" s="38"/>
      <c r="G43" s="38"/>
      <c r="H43" s="38"/>
      <c r="I43" s="38"/>
      <c r="J43" s="38"/>
      <c r="K43" s="38"/>
    </row>
    <row r="44" spans="1:12" ht="46.5" x14ac:dyDescent="0.5">
      <c r="A44" s="11">
        <v>4</v>
      </c>
      <c r="B44" s="5" t="s">
        <v>26</v>
      </c>
      <c r="C44" s="10">
        <v>1000</v>
      </c>
      <c r="D44" s="4"/>
      <c r="E44" s="38" t="s">
        <v>81</v>
      </c>
      <c r="F44" s="38"/>
      <c r="G44" s="38"/>
      <c r="H44" s="38"/>
      <c r="I44" s="38"/>
      <c r="J44" s="38"/>
      <c r="K44" s="38"/>
    </row>
    <row r="45" spans="1:12" ht="46.5" x14ac:dyDescent="0.5">
      <c r="A45" s="11">
        <v>5</v>
      </c>
      <c r="B45" s="5" t="s">
        <v>83</v>
      </c>
      <c r="C45" s="4"/>
      <c r="D45" s="4"/>
      <c r="E45" s="38" t="s">
        <v>82</v>
      </c>
      <c r="F45" s="38"/>
      <c r="G45" s="38"/>
      <c r="H45" s="38"/>
      <c r="I45" s="38"/>
      <c r="J45" s="38"/>
      <c r="K45" s="38"/>
    </row>
    <row r="46" spans="1:12" x14ac:dyDescent="0.5">
      <c r="A46" s="11">
        <v>6</v>
      </c>
      <c r="B46" s="5" t="s">
        <v>32</v>
      </c>
      <c r="C46" s="4">
        <v>500</v>
      </c>
      <c r="D46" s="4"/>
      <c r="E46" s="38" t="s">
        <v>84</v>
      </c>
      <c r="F46" s="38"/>
      <c r="G46" s="38"/>
      <c r="H46" s="38"/>
      <c r="I46" s="38"/>
      <c r="J46" s="38"/>
      <c r="K46" s="38"/>
    </row>
    <row r="47" spans="1:12" x14ac:dyDescent="0.5">
      <c r="A47" s="11">
        <v>7</v>
      </c>
      <c r="B47" s="5" t="s">
        <v>27</v>
      </c>
      <c r="C47" s="10">
        <v>5000</v>
      </c>
      <c r="D47" s="4"/>
      <c r="E47" s="38"/>
      <c r="F47" s="38"/>
      <c r="G47" s="38"/>
      <c r="H47" s="38"/>
      <c r="I47" s="38"/>
      <c r="J47" s="38"/>
      <c r="K47" s="38"/>
    </row>
    <row r="48" spans="1:12" x14ac:dyDescent="0.5">
      <c r="A48" s="11">
        <v>8</v>
      </c>
      <c r="B48" s="5" t="s">
        <v>31</v>
      </c>
      <c r="C48" s="10">
        <v>5000</v>
      </c>
      <c r="D48" s="4"/>
      <c r="E48" s="38"/>
      <c r="F48" s="38"/>
      <c r="G48" s="38"/>
      <c r="H48" s="38"/>
      <c r="I48" s="38"/>
      <c r="J48" s="38"/>
      <c r="K48" s="38"/>
    </row>
    <row r="49" spans="1:11" x14ac:dyDescent="0.5">
      <c r="A49" s="11">
        <v>9</v>
      </c>
      <c r="B49" s="5" t="s">
        <v>86</v>
      </c>
      <c r="C49" s="10">
        <v>1000</v>
      </c>
      <c r="D49" s="4"/>
      <c r="E49" s="38" t="s">
        <v>87</v>
      </c>
      <c r="F49" s="38"/>
      <c r="G49" s="38"/>
      <c r="H49" s="38"/>
      <c r="I49" s="38"/>
      <c r="J49" s="38"/>
      <c r="K49" s="38"/>
    </row>
    <row r="50" spans="1:11" x14ac:dyDescent="0.5">
      <c r="A50" s="11">
        <v>10</v>
      </c>
      <c r="B50" s="5" t="s">
        <v>85</v>
      </c>
      <c r="C50" s="10">
        <v>1000</v>
      </c>
      <c r="D50" s="4"/>
      <c r="E50" s="38" t="s">
        <v>87</v>
      </c>
      <c r="F50" s="38"/>
      <c r="G50" s="38"/>
      <c r="H50" s="38"/>
      <c r="I50" s="38"/>
      <c r="J50" s="38"/>
      <c r="K50" s="38"/>
    </row>
    <row r="51" spans="1:11" ht="46.5" x14ac:dyDescent="0.5">
      <c r="A51" s="11">
        <v>11</v>
      </c>
      <c r="B51" s="8" t="s">
        <v>88</v>
      </c>
      <c r="C51" s="10">
        <v>4500</v>
      </c>
      <c r="D51" s="4"/>
      <c r="E51" s="38" t="s">
        <v>89</v>
      </c>
      <c r="F51" s="38"/>
      <c r="G51" s="38"/>
      <c r="H51" s="38"/>
      <c r="I51" s="38"/>
      <c r="J51" s="38"/>
      <c r="K51" s="38"/>
    </row>
    <row r="52" spans="1:11" x14ac:dyDescent="0.5">
      <c r="A52" s="11">
        <v>12</v>
      </c>
      <c r="B52" s="5" t="s">
        <v>29</v>
      </c>
      <c r="C52" s="10">
        <v>20000</v>
      </c>
      <c r="D52" s="4"/>
      <c r="E52" s="38"/>
      <c r="F52" s="38"/>
      <c r="G52" s="38"/>
      <c r="H52" s="38"/>
      <c r="I52" s="38"/>
      <c r="J52" s="38"/>
      <c r="K52" s="38"/>
    </row>
    <row r="53" spans="1:11" x14ac:dyDescent="0.5">
      <c r="A53" s="11">
        <v>13</v>
      </c>
      <c r="B53" s="5" t="s">
        <v>28</v>
      </c>
      <c r="C53" s="10">
        <v>10000</v>
      </c>
      <c r="D53" s="4"/>
      <c r="E53" s="38" t="s">
        <v>90</v>
      </c>
      <c r="F53" s="38"/>
      <c r="G53" s="38"/>
      <c r="H53" s="38"/>
      <c r="I53" s="38"/>
      <c r="J53" s="38"/>
      <c r="K53" s="38"/>
    </row>
    <row r="54" spans="1:11" x14ac:dyDescent="0.5">
      <c r="A54" s="11">
        <v>14</v>
      </c>
      <c r="B54" s="5" t="s">
        <v>30</v>
      </c>
      <c r="C54" s="4"/>
      <c r="D54" s="4"/>
      <c r="E54" s="38"/>
      <c r="F54" s="38"/>
      <c r="G54" s="38"/>
      <c r="H54" s="38"/>
      <c r="I54" s="38"/>
      <c r="J54" s="38"/>
      <c r="K54" s="38"/>
    </row>
    <row r="55" spans="1:11" ht="24" thickBot="1" x14ac:dyDescent="0.55000000000000004">
      <c r="A55" s="25">
        <v>15</v>
      </c>
      <c r="B55" s="8" t="s">
        <v>65</v>
      </c>
      <c r="C55" s="26">
        <v>2000</v>
      </c>
      <c r="D55" s="9"/>
      <c r="E55" s="39" t="s">
        <v>66</v>
      </c>
      <c r="F55" s="39"/>
      <c r="G55" s="39"/>
      <c r="H55" s="39"/>
      <c r="I55" s="39"/>
      <c r="J55" s="39"/>
      <c r="K55" s="39"/>
    </row>
    <row r="56" spans="1:11" ht="24" thickBot="1" x14ac:dyDescent="0.55000000000000004">
      <c r="A56" s="27"/>
      <c r="B56" s="30" t="s">
        <v>68</v>
      </c>
      <c r="C56" s="29"/>
      <c r="D56" s="28"/>
      <c r="E56" s="40"/>
      <c r="F56" s="41"/>
      <c r="G56" s="41"/>
      <c r="H56" s="41"/>
      <c r="I56" s="41"/>
      <c r="J56" s="41"/>
      <c r="K56" s="42"/>
    </row>
    <row r="57" spans="1:11" x14ac:dyDescent="0.5">
      <c r="A57" s="31"/>
      <c r="B57" s="32" t="s">
        <v>91</v>
      </c>
      <c r="C57" s="33"/>
      <c r="D57" s="34"/>
      <c r="E57" s="24"/>
      <c r="F57" s="24"/>
      <c r="G57" s="24"/>
      <c r="H57" s="24"/>
      <c r="I57" s="24"/>
      <c r="J57" s="24"/>
      <c r="K57" s="24"/>
    </row>
  </sheetData>
  <mergeCells count="19">
    <mergeCell ref="E54:K54"/>
    <mergeCell ref="E55:K55"/>
    <mergeCell ref="E50:K50"/>
    <mergeCell ref="E56:K56"/>
    <mergeCell ref="E48:K48"/>
    <mergeCell ref="E49:K49"/>
    <mergeCell ref="E51:K51"/>
    <mergeCell ref="E52:K52"/>
    <mergeCell ref="E53:K53"/>
    <mergeCell ref="E44:K44"/>
    <mergeCell ref="E45:K45"/>
    <mergeCell ref="E43:K43"/>
    <mergeCell ref="E46:K46"/>
    <mergeCell ref="E47:K47"/>
    <mergeCell ref="A39:J39"/>
    <mergeCell ref="A1:E1"/>
    <mergeCell ref="E42:K42"/>
    <mergeCell ref="E40:K40"/>
    <mergeCell ref="E41:K4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งบบริหารและบำเพ็ญประโยชน์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Lalipat</cp:lastModifiedBy>
  <cp:lastPrinted>2018-08-15T03:07:55Z</cp:lastPrinted>
  <dcterms:created xsi:type="dcterms:W3CDTF">2018-08-14T05:31:27Z</dcterms:created>
  <dcterms:modified xsi:type="dcterms:W3CDTF">2018-08-21T12:41:29Z</dcterms:modified>
</cp:coreProperties>
</file>